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465" windowWidth="29040" windowHeight="16440"/>
  </bookViews>
  <sheets>
    <sheet name="SPORTIVO" sheetId="1" r:id="rId1"/>
  </sheets>
  <definedNames>
    <definedName name="_xlnm._FilterDatabase" localSheetId="0" hidden="1">SPORTIVO!$B$2:$T$18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K19" i="1"/>
  <c r="L19" i="1"/>
  <c r="M19" i="1"/>
  <c r="N19" i="1"/>
  <c r="O19" i="1"/>
  <c r="P19" i="1"/>
  <c r="Q19" i="1"/>
  <c r="R19" i="1"/>
  <c r="S19" i="1"/>
  <c r="T3" i="1"/>
  <c r="T4" i="1"/>
  <c r="T5" i="1"/>
  <c r="T19" i="1" s="1"/>
  <c r="T6" i="1"/>
  <c r="T7" i="1"/>
  <c r="T8" i="1"/>
  <c r="T9" i="1"/>
  <c r="T10" i="1"/>
  <c r="T11" i="1"/>
  <c r="T12" i="1"/>
  <c r="T13" i="1"/>
  <c r="T14" i="1"/>
  <c r="T15" i="1"/>
  <c r="T16" i="1"/>
  <c r="T17" i="1"/>
  <c r="T18" i="1"/>
</calcChain>
</file>

<file path=xl/sharedStrings.xml><?xml version="1.0" encoding="utf-8"?>
<sst xmlns="http://schemas.openxmlformats.org/spreadsheetml/2006/main" count="47" uniqueCount="37">
  <si>
    <t>44-</t>
  </si>
  <si>
    <t>JSM GRM-VHT-MNC BLU-FLO YLLW</t>
  </si>
  <si>
    <t>CLR WTER-BLE-GRAY-SULPHUR-WHT</t>
  </si>
  <si>
    <t>2-1475
PRINCESS</t>
  </si>
  <si>
    <t>WHITE/WHITE</t>
  </si>
  <si>
    <t>301SSX0
MORINETAS</t>
  </si>
  <si>
    <t>WHITE/NAVY</t>
  </si>
  <si>
    <t>301SSH0
LUTAM V</t>
  </si>
  <si>
    <t>WHITE/SILVER</t>
  </si>
  <si>
    <t>VFW00267
WINCHESTER FLURO</t>
  </si>
  <si>
    <t>BLACK/BLUE</t>
  </si>
  <si>
    <t>VFW00268
MURANO</t>
  </si>
  <si>
    <t>NAVY</t>
  </si>
  <si>
    <t>VFW00264
WINCHESTER FLURO</t>
  </si>
  <si>
    <t>BLACK/GREEN</t>
  </si>
  <si>
    <t>SILVER RED</t>
  </si>
  <si>
    <t>VFW00265
WINCHESTER II</t>
  </si>
  <si>
    <t>GRAY</t>
  </si>
  <si>
    <t xml:space="preserve">VFW00291
MURANO </t>
  </si>
  <si>
    <t>VFW00249
TURINO</t>
  </si>
  <si>
    <t>VFW00247
MURANO</t>
  </si>
  <si>
    <t>VSC00190
MURANO</t>
  </si>
  <si>
    <t>3-</t>
  </si>
  <si>
    <t>6-</t>
  </si>
  <si>
    <t>7-</t>
  </si>
  <si>
    <t>9-</t>
  </si>
  <si>
    <t>10-</t>
  </si>
  <si>
    <t>EUR</t>
  </si>
  <si>
    <t>UK</t>
  </si>
  <si>
    <t>188682 01
EVADER FUSION</t>
  </si>
  <si>
    <t>ARTICLE</t>
  </si>
  <si>
    <t>PHOTO</t>
  </si>
  <si>
    <t>TOT PAIRS</t>
  </si>
  <si>
    <t>BRAND</t>
  </si>
  <si>
    <t>GRAND TOTAL</t>
  </si>
  <si>
    <t>COLOR</t>
  </si>
  <si>
    <t>102595 05
EVOSPEED 5 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</si>
</sst>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6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1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" fontId="0" fillId="0" borderId="3" xfId="0" applyNumberForma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/>
    <xf numFmtId="0" fontId="0" fillId="0" borderId="6" xfId="0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</xf>
    <xf numFmtId="1" fontId="0" fillId="0" borderId="7" xfId="0" applyNumberForma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71438</xdr:rowOff>
    </xdr:from>
    <xdr:to>
      <xdr:col>1</xdr:col>
      <xdr:colOff>1388487</xdr:colOff>
      <xdr:row>2</xdr:row>
      <xdr:rowOff>844669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5101" y="574646"/>
          <a:ext cx="1340862" cy="773231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3</xdr:row>
      <xdr:rowOff>83345</xdr:rowOff>
    </xdr:from>
    <xdr:to>
      <xdr:col>1</xdr:col>
      <xdr:colOff>1401793</xdr:colOff>
      <xdr:row>3</xdr:row>
      <xdr:rowOff>745384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5100" y="2114147"/>
          <a:ext cx="1354169" cy="662039"/>
        </a:xfrm>
        <a:prstGeom prst="rect">
          <a:avLst/>
        </a:prstGeom>
      </xdr:spPr>
    </xdr:pic>
    <xdr:clientData/>
  </xdr:twoCellAnchor>
  <xdr:twoCellAnchor>
    <xdr:from>
      <xdr:col>1</xdr:col>
      <xdr:colOff>59532</xdr:colOff>
      <xdr:row>4</xdr:row>
      <xdr:rowOff>83343</xdr:rowOff>
    </xdr:from>
    <xdr:to>
      <xdr:col>1</xdr:col>
      <xdr:colOff>1383821</xdr:colOff>
      <xdr:row>4</xdr:row>
      <xdr:rowOff>794947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97008" y="3641739"/>
          <a:ext cx="1324289" cy="711604"/>
        </a:xfrm>
        <a:prstGeom prst="rect">
          <a:avLst/>
        </a:prstGeom>
      </xdr:spPr>
    </xdr:pic>
    <xdr:clientData/>
  </xdr:twoCellAnchor>
  <xdr:twoCellAnchor>
    <xdr:from>
      <xdr:col>1</xdr:col>
      <xdr:colOff>44480</xdr:colOff>
      <xdr:row>5</xdr:row>
      <xdr:rowOff>118160</xdr:rowOff>
    </xdr:from>
    <xdr:to>
      <xdr:col>1</xdr:col>
      <xdr:colOff>1419062</xdr:colOff>
      <xdr:row>5</xdr:row>
      <xdr:rowOff>763797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3796" y="3424952"/>
          <a:ext cx="1374582" cy="645637"/>
        </a:xfrm>
        <a:prstGeom prst="rect">
          <a:avLst/>
        </a:prstGeom>
      </xdr:spPr>
    </xdr:pic>
    <xdr:clientData/>
  </xdr:twoCellAnchor>
  <xdr:twoCellAnchor>
    <xdr:from>
      <xdr:col>1</xdr:col>
      <xdr:colOff>65596</xdr:colOff>
      <xdr:row>6</xdr:row>
      <xdr:rowOff>115465</xdr:rowOff>
    </xdr:from>
    <xdr:to>
      <xdr:col>1</xdr:col>
      <xdr:colOff>1446426</xdr:colOff>
      <xdr:row>6</xdr:row>
      <xdr:rowOff>736839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4912" y="4356786"/>
          <a:ext cx="1380830" cy="621374"/>
        </a:xfrm>
        <a:prstGeom prst="rect">
          <a:avLst/>
        </a:prstGeom>
      </xdr:spPr>
    </xdr:pic>
    <xdr:clientData/>
  </xdr:twoCellAnchor>
  <xdr:twoCellAnchor>
    <xdr:from>
      <xdr:col>1</xdr:col>
      <xdr:colOff>83342</xdr:colOff>
      <xdr:row>7</xdr:row>
      <xdr:rowOff>95251</xdr:rowOff>
    </xdr:from>
    <xdr:to>
      <xdr:col>1</xdr:col>
      <xdr:colOff>1437987</xdr:colOff>
      <xdr:row>7</xdr:row>
      <xdr:rowOff>826698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52658" y="5271100"/>
          <a:ext cx="1354645" cy="731447"/>
        </a:xfrm>
        <a:prstGeom prst="rect">
          <a:avLst/>
        </a:prstGeom>
      </xdr:spPr>
    </xdr:pic>
    <xdr:clientData/>
  </xdr:twoCellAnchor>
  <xdr:twoCellAnchor>
    <xdr:from>
      <xdr:col>1</xdr:col>
      <xdr:colOff>53691</xdr:colOff>
      <xdr:row>8</xdr:row>
      <xdr:rowOff>118386</xdr:rowOff>
    </xdr:from>
    <xdr:to>
      <xdr:col>1</xdr:col>
      <xdr:colOff>1449613</xdr:colOff>
      <xdr:row>8</xdr:row>
      <xdr:rowOff>790755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3007" y="6228763"/>
          <a:ext cx="1395922" cy="672369"/>
        </a:xfrm>
        <a:prstGeom prst="rect">
          <a:avLst/>
        </a:prstGeom>
      </xdr:spPr>
    </xdr:pic>
    <xdr:clientData/>
  </xdr:twoCellAnchor>
  <xdr:twoCellAnchor>
    <xdr:from>
      <xdr:col>1</xdr:col>
      <xdr:colOff>67841</xdr:colOff>
      <xdr:row>9</xdr:row>
      <xdr:rowOff>94799</xdr:rowOff>
    </xdr:from>
    <xdr:to>
      <xdr:col>1</xdr:col>
      <xdr:colOff>1392508</xdr:colOff>
      <xdr:row>9</xdr:row>
      <xdr:rowOff>889599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7157" y="7139705"/>
          <a:ext cx="1324667" cy="794800"/>
        </a:xfrm>
        <a:prstGeom prst="rect">
          <a:avLst/>
        </a:prstGeom>
      </xdr:spPr>
    </xdr:pic>
    <xdr:clientData/>
  </xdr:twoCellAnchor>
  <xdr:twoCellAnchor>
    <xdr:from>
      <xdr:col>1</xdr:col>
      <xdr:colOff>70537</xdr:colOff>
      <xdr:row>10</xdr:row>
      <xdr:rowOff>83117</xdr:rowOff>
    </xdr:from>
    <xdr:to>
      <xdr:col>1</xdr:col>
      <xdr:colOff>1365848</xdr:colOff>
      <xdr:row>10</xdr:row>
      <xdr:rowOff>895774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39853" y="8062551"/>
          <a:ext cx="1295311" cy="812657"/>
        </a:xfrm>
        <a:prstGeom prst="rect">
          <a:avLst/>
        </a:prstGeom>
      </xdr:spPr>
    </xdr:pic>
    <xdr:clientData/>
  </xdr:twoCellAnchor>
  <xdr:twoCellAnchor>
    <xdr:from>
      <xdr:col>1</xdr:col>
      <xdr:colOff>85230</xdr:colOff>
      <xdr:row>12</xdr:row>
      <xdr:rowOff>71213</xdr:rowOff>
    </xdr:from>
    <xdr:to>
      <xdr:col>1</xdr:col>
      <xdr:colOff>1320920</xdr:colOff>
      <xdr:row>12</xdr:row>
      <xdr:rowOff>856563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4546" y="9919704"/>
          <a:ext cx="1235690" cy="785350"/>
        </a:xfrm>
        <a:prstGeom prst="rect">
          <a:avLst/>
        </a:prstGeom>
      </xdr:spPr>
    </xdr:pic>
    <xdr:clientData/>
  </xdr:twoCellAnchor>
  <xdr:twoCellAnchor>
    <xdr:from>
      <xdr:col>1</xdr:col>
      <xdr:colOff>71211</xdr:colOff>
      <xdr:row>14</xdr:row>
      <xdr:rowOff>59532</xdr:rowOff>
    </xdr:from>
    <xdr:to>
      <xdr:col>1</xdr:col>
      <xdr:colOff>1383820</xdr:colOff>
      <xdr:row>14</xdr:row>
      <xdr:rowOff>893768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0527" y="11777079"/>
          <a:ext cx="1312609" cy="834236"/>
        </a:xfrm>
        <a:prstGeom prst="rect">
          <a:avLst/>
        </a:prstGeom>
      </xdr:spPr>
    </xdr:pic>
    <xdr:clientData/>
  </xdr:twoCellAnchor>
  <xdr:twoCellAnchor>
    <xdr:from>
      <xdr:col>1</xdr:col>
      <xdr:colOff>80423</xdr:colOff>
      <xdr:row>16</xdr:row>
      <xdr:rowOff>41558</xdr:rowOff>
    </xdr:from>
    <xdr:to>
      <xdr:col>1</xdr:col>
      <xdr:colOff>1401793</xdr:colOff>
      <xdr:row>16</xdr:row>
      <xdr:rowOff>891249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9739" y="13628162"/>
          <a:ext cx="1321370" cy="849691"/>
        </a:xfrm>
        <a:prstGeom prst="rect">
          <a:avLst/>
        </a:prstGeom>
      </xdr:spPr>
    </xdr:pic>
    <xdr:clientData/>
  </xdr:twoCellAnchor>
  <xdr:twoCellAnchor>
    <xdr:from>
      <xdr:col>0</xdr:col>
      <xdr:colOff>48975</xdr:colOff>
      <xdr:row>3</xdr:row>
      <xdr:rowOff>32348</xdr:rowOff>
    </xdr:from>
    <xdr:to>
      <xdr:col>0</xdr:col>
      <xdr:colOff>1006417</xdr:colOff>
      <xdr:row>3</xdr:row>
      <xdr:rowOff>854034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975" y="2063150"/>
          <a:ext cx="957442" cy="821686"/>
        </a:xfrm>
        <a:prstGeom prst="rect">
          <a:avLst/>
        </a:prstGeom>
      </xdr:spPr>
    </xdr:pic>
    <xdr:clientData/>
  </xdr:twoCellAnchor>
  <xdr:twoCellAnchor>
    <xdr:from>
      <xdr:col>0</xdr:col>
      <xdr:colOff>44929</xdr:colOff>
      <xdr:row>5</xdr:row>
      <xdr:rowOff>71886</xdr:rowOff>
    </xdr:from>
    <xdr:to>
      <xdr:col>0</xdr:col>
      <xdr:colOff>978385</xdr:colOff>
      <xdr:row>5</xdr:row>
      <xdr:rowOff>790754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4929" y="5157877"/>
          <a:ext cx="933456" cy="718868"/>
        </a:xfrm>
        <a:prstGeom prst="rect">
          <a:avLst/>
        </a:prstGeom>
      </xdr:spPr>
    </xdr:pic>
    <xdr:clientData/>
  </xdr:twoCellAnchor>
  <xdr:twoCellAnchor>
    <xdr:from>
      <xdr:col>0</xdr:col>
      <xdr:colOff>71886</xdr:colOff>
      <xdr:row>8</xdr:row>
      <xdr:rowOff>79750</xdr:rowOff>
    </xdr:from>
    <xdr:to>
      <xdr:col>0</xdr:col>
      <xdr:colOff>954173</xdr:colOff>
      <xdr:row>8</xdr:row>
      <xdr:rowOff>754811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7562" t="1" r="17334" b="374"/>
        <a:stretch/>
      </xdr:blipFill>
      <xdr:spPr>
        <a:xfrm>
          <a:off x="71886" y="9748524"/>
          <a:ext cx="882287" cy="675061"/>
        </a:xfrm>
        <a:prstGeom prst="rect">
          <a:avLst/>
        </a:prstGeom>
      </xdr:spPr>
    </xdr:pic>
    <xdr:clientData/>
  </xdr:twoCellAnchor>
  <xdr:twoCellAnchor>
    <xdr:from>
      <xdr:col>0</xdr:col>
      <xdr:colOff>80873</xdr:colOff>
      <xdr:row>4</xdr:row>
      <xdr:rowOff>62900</xdr:rowOff>
    </xdr:from>
    <xdr:to>
      <xdr:col>0</xdr:col>
      <xdr:colOff>790755</xdr:colOff>
      <xdr:row>4</xdr:row>
      <xdr:rowOff>853656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b="-2326"/>
        <a:stretch/>
      </xdr:blipFill>
      <xdr:spPr>
        <a:xfrm>
          <a:off x="80873" y="3621296"/>
          <a:ext cx="709882" cy="790756"/>
        </a:xfrm>
        <a:prstGeom prst="rect">
          <a:avLst/>
        </a:prstGeom>
      </xdr:spPr>
    </xdr:pic>
    <xdr:clientData/>
  </xdr:twoCellAnchor>
  <xdr:twoCellAnchor>
    <xdr:from>
      <xdr:col>0</xdr:col>
      <xdr:colOff>44929</xdr:colOff>
      <xdr:row>6</xdr:row>
      <xdr:rowOff>71886</xdr:rowOff>
    </xdr:from>
    <xdr:to>
      <xdr:col>0</xdr:col>
      <xdr:colOff>978385</xdr:colOff>
      <xdr:row>6</xdr:row>
      <xdr:rowOff>790754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CE131FF1-5B3D-4836-929D-1220584B95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4929" y="5157877"/>
          <a:ext cx="933456" cy="718868"/>
        </a:xfrm>
        <a:prstGeom prst="rect">
          <a:avLst/>
        </a:prstGeom>
      </xdr:spPr>
    </xdr:pic>
    <xdr:clientData/>
  </xdr:twoCellAnchor>
  <xdr:twoCellAnchor>
    <xdr:from>
      <xdr:col>0</xdr:col>
      <xdr:colOff>44929</xdr:colOff>
      <xdr:row>7</xdr:row>
      <xdr:rowOff>71886</xdr:rowOff>
    </xdr:from>
    <xdr:to>
      <xdr:col>0</xdr:col>
      <xdr:colOff>978385</xdr:colOff>
      <xdr:row>7</xdr:row>
      <xdr:rowOff>790754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6351CF96-38CE-4929-B515-C69F3221B5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4929" y="5157877"/>
          <a:ext cx="933456" cy="718868"/>
        </a:xfrm>
        <a:prstGeom prst="rect">
          <a:avLst/>
        </a:prstGeom>
      </xdr:spPr>
    </xdr:pic>
    <xdr:clientData/>
  </xdr:twoCellAnchor>
  <xdr:twoCellAnchor>
    <xdr:from>
      <xdr:col>0</xdr:col>
      <xdr:colOff>71886</xdr:colOff>
      <xdr:row>9</xdr:row>
      <xdr:rowOff>79750</xdr:rowOff>
    </xdr:from>
    <xdr:to>
      <xdr:col>0</xdr:col>
      <xdr:colOff>954173</xdr:colOff>
      <xdr:row>9</xdr:row>
      <xdr:rowOff>754811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8C477602-0F01-4265-9A74-EC65083065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7562" t="1" r="17334" b="374"/>
        <a:stretch/>
      </xdr:blipFill>
      <xdr:spPr>
        <a:xfrm>
          <a:off x="71886" y="9748524"/>
          <a:ext cx="882287" cy="675061"/>
        </a:xfrm>
        <a:prstGeom prst="rect">
          <a:avLst/>
        </a:prstGeom>
      </xdr:spPr>
    </xdr:pic>
    <xdr:clientData/>
  </xdr:twoCellAnchor>
  <xdr:twoCellAnchor>
    <xdr:from>
      <xdr:col>0</xdr:col>
      <xdr:colOff>71886</xdr:colOff>
      <xdr:row>10</xdr:row>
      <xdr:rowOff>79750</xdr:rowOff>
    </xdr:from>
    <xdr:to>
      <xdr:col>0</xdr:col>
      <xdr:colOff>954173</xdr:colOff>
      <xdr:row>10</xdr:row>
      <xdr:rowOff>754811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E149075B-98FB-4EDE-BB97-5D4024FBF5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7562" t="1" r="17334" b="374"/>
        <a:stretch/>
      </xdr:blipFill>
      <xdr:spPr>
        <a:xfrm>
          <a:off x="71886" y="9748524"/>
          <a:ext cx="882287" cy="675061"/>
        </a:xfrm>
        <a:prstGeom prst="rect">
          <a:avLst/>
        </a:prstGeom>
      </xdr:spPr>
    </xdr:pic>
    <xdr:clientData/>
  </xdr:twoCellAnchor>
  <xdr:twoCellAnchor>
    <xdr:from>
      <xdr:col>0</xdr:col>
      <xdr:colOff>71886</xdr:colOff>
      <xdr:row>11</xdr:row>
      <xdr:rowOff>79750</xdr:rowOff>
    </xdr:from>
    <xdr:to>
      <xdr:col>0</xdr:col>
      <xdr:colOff>954173</xdr:colOff>
      <xdr:row>11</xdr:row>
      <xdr:rowOff>754811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6B221E95-369E-4422-9540-FAC54C885D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7562" t="1" r="17334" b="374"/>
        <a:stretch/>
      </xdr:blipFill>
      <xdr:spPr>
        <a:xfrm>
          <a:off x="71886" y="9748524"/>
          <a:ext cx="882287" cy="675061"/>
        </a:xfrm>
        <a:prstGeom prst="rect">
          <a:avLst/>
        </a:prstGeom>
      </xdr:spPr>
    </xdr:pic>
    <xdr:clientData/>
  </xdr:twoCellAnchor>
  <xdr:twoCellAnchor>
    <xdr:from>
      <xdr:col>0</xdr:col>
      <xdr:colOff>71886</xdr:colOff>
      <xdr:row>12</xdr:row>
      <xdr:rowOff>79750</xdr:rowOff>
    </xdr:from>
    <xdr:to>
      <xdr:col>0</xdr:col>
      <xdr:colOff>954173</xdr:colOff>
      <xdr:row>12</xdr:row>
      <xdr:rowOff>754811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F591E23D-27AC-459A-AC23-6CF152CCD1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7562" t="1" r="17334" b="374"/>
        <a:stretch/>
      </xdr:blipFill>
      <xdr:spPr>
        <a:xfrm>
          <a:off x="71886" y="9748524"/>
          <a:ext cx="882287" cy="675061"/>
        </a:xfrm>
        <a:prstGeom prst="rect">
          <a:avLst/>
        </a:prstGeom>
      </xdr:spPr>
    </xdr:pic>
    <xdr:clientData/>
  </xdr:twoCellAnchor>
  <xdr:twoCellAnchor>
    <xdr:from>
      <xdr:col>0</xdr:col>
      <xdr:colOff>71886</xdr:colOff>
      <xdr:row>13</xdr:row>
      <xdr:rowOff>79750</xdr:rowOff>
    </xdr:from>
    <xdr:to>
      <xdr:col>0</xdr:col>
      <xdr:colOff>954173</xdr:colOff>
      <xdr:row>13</xdr:row>
      <xdr:rowOff>754811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6C8B867E-39B8-4BB6-BFB9-98D494DA01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7562" t="1" r="17334" b="374"/>
        <a:stretch/>
      </xdr:blipFill>
      <xdr:spPr>
        <a:xfrm>
          <a:off x="71886" y="9748524"/>
          <a:ext cx="882287" cy="675061"/>
        </a:xfrm>
        <a:prstGeom prst="rect">
          <a:avLst/>
        </a:prstGeom>
      </xdr:spPr>
    </xdr:pic>
    <xdr:clientData/>
  </xdr:twoCellAnchor>
  <xdr:twoCellAnchor>
    <xdr:from>
      <xdr:col>0</xdr:col>
      <xdr:colOff>71886</xdr:colOff>
      <xdr:row>14</xdr:row>
      <xdr:rowOff>79750</xdr:rowOff>
    </xdr:from>
    <xdr:to>
      <xdr:col>0</xdr:col>
      <xdr:colOff>954173</xdr:colOff>
      <xdr:row>14</xdr:row>
      <xdr:rowOff>754811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90BEAD9E-8512-4EAE-B572-00FB603341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7562" t="1" r="17334" b="374"/>
        <a:stretch/>
      </xdr:blipFill>
      <xdr:spPr>
        <a:xfrm>
          <a:off x="71886" y="9748524"/>
          <a:ext cx="882287" cy="675061"/>
        </a:xfrm>
        <a:prstGeom prst="rect">
          <a:avLst/>
        </a:prstGeom>
      </xdr:spPr>
    </xdr:pic>
    <xdr:clientData/>
  </xdr:twoCellAnchor>
  <xdr:twoCellAnchor>
    <xdr:from>
      <xdr:col>0</xdr:col>
      <xdr:colOff>71886</xdr:colOff>
      <xdr:row>15</xdr:row>
      <xdr:rowOff>79750</xdr:rowOff>
    </xdr:from>
    <xdr:to>
      <xdr:col>0</xdr:col>
      <xdr:colOff>954173</xdr:colOff>
      <xdr:row>15</xdr:row>
      <xdr:rowOff>754811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E877A126-ABD4-4BFB-B9EF-36D4F64CA5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7562" t="1" r="17334" b="374"/>
        <a:stretch/>
      </xdr:blipFill>
      <xdr:spPr>
        <a:xfrm>
          <a:off x="71886" y="9748524"/>
          <a:ext cx="882287" cy="675061"/>
        </a:xfrm>
        <a:prstGeom prst="rect">
          <a:avLst/>
        </a:prstGeom>
      </xdr:spPr>
    </xdr:pic>
    <xdr:clientData/>
  </xdr:twoCellAnchor>
  <xdr:twoCellAnchor>
    <xdr:from>
      <xdr:col>0</xdr:col>
      <xdr:colOff>71886</xdr:colOff>
      <xdr:row>16</xdr:row>
      <xdr:rowOff>79750</xdr:rowOff>
    </xdr:from>
    <xdr:to>
      <xdr:col>0</xdr:col>
      <xdr:colOff>954173</xdr:colOff>
      <xdr:row>16</xdr:row>
      <xdr:rowOff>754811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A79AE497-416E-44E2-9A8F-2E336291E3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7562" t="1" r="17334" b="374"/>
        <a:stretch/>
      </xdr:blipFill>
      <xdr:spPr>
        <a:xfrm>
          <a:off x="71886" y="9748524"/>
          <a:ext cx="882287" cy="675061"/>
        </a:xfrm>
        <a:prstGeom prst="rect">
          <a:avLst/>
        </a:prstGeom>
      </xdr:spPr>
    </xdr:pic>
    <xdr:clientData/>
  </xdr:twoCellAnchor>
  <xdr:twoCellAnchor>
    <xdr:from>
      <xdr:col>0</xdr:col>
      <xdr:colOff>71886</xdr:colOff>
      <xdr:row>17</xdr:row>
      <xdr:rowOff>79750</xdr:rowOff>
    </xdr:from>
    <xdr:to>
      <xdr:col>0</xdr:col>
      <xdr:colOff>954173</xdr:colOff>
      <xdr:row>17</xdr:row>
      <xdr:rowOff>754811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E0A846ED-1F77-4545-A617-EAF904A402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7562" t="1" r="17334" b="374"/>
        <a:stretch/>
      </xdr:blipFill>
      <xdr:spPr>
        <a:xfrm>
          <a:off x="71886" y="9748524"/>
          <a:ext cx="882287" cy="675061"/>
        </a:xfrm>
        <a:prstGeom prst="rect">
          <a:avLst/>
        </a:prstGeom>
      </xdr:spPr>
    </xdr:pic>
    <xdr:clientData/>
  </xdr:twoCellAnchor>
  <xdr:twoCellAnchor>
    <xdr:from>
      <xdr:col>0</xdr:col>
      <xdr:colOff>48975</xdr:colOff>
      <xdr:row>2</xdr:row>
      <xdr:rowOff>32348</xdr:rowOff>
    </xdr:from>
    <xdr:to>
      <xdr:col>0</xdr:col>
      <xdr:colOff>1006417</xdr:colOff>
      <xdr:row>2</xdr:row>
      <xdr:rowOff>854034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FB1DDDE4-C591-4C85-89F5-7DCE2E521F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975" y="1470084"/>
          <a:ext cx="957442" cy="821686"/>
        </a:xfrm>
        <a:prstGeom prst="rect">
          <a:avLst/>
        </a:prstGeom>
      </xdr:spPr>
    </xdr:pic>
    <xdr:clientData/>
  </xdr:twoCellAnchor>
  <xdr:twoCellAnchor>
    <xdr:from>
      <xdr:col>2</xdr:col>
      <xdr:colOff>314505</xdr:colOff>
      <xdr:row>4</xdr:row>
      <xdr:rowOff>35944</xdr:rowOff>
    </xdr:from>
    <xdr:to>
      <xdr:col>2</xdr:col>
      <xdr:colOff>1174978</xdr:colOff>
      <xdr:row>4</xdr:row>
      <xdr:rowOff>898585</xdr:rowOff>
    </xdr:to>
    <xdr:pic>
      <xdr:nvPicPr>
        <xdr:cNvPr id="45" name="Immagine 44" descr="Immagine correlata">
          <a:extLst>
            <a:ext uri="{FF2B5EF4-FFF2-40B4-BE49-F238E27FC236}">
              <a16:creationId xmlns:a16="http://schemas.microsoft.com/office/drawing/2014/main" xmlns="" id="{CF15445E-F9D2-469F-B9E4-F7535F25A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66486" y="2408208"/>
          <a:ext cx="860473" cy="862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161746</xdr:colOff>
      <xdr:row>2</xdr:row>
      <xdr:rowOff>35944</xdr:rowOff>
    </xdr:from>
    <xdr:to>
      <xdr:col>2</xdr:col>
      <xdr:colOff>1249572</xdr:colOff>
      <xdr:row>2</xdr:row>
      <xdr:rowOff>916557</xdr:rowOff>
    </xdr:to>
    <xdr:pic>
      <xdr:nvPicPr>
        <xdr:cNvPr id="46" name="Immagine 45" descr="Risultati immagini per 102595 05">
          <a:extLst>
            <a:ext uri="{FF2B5EF4-FFF2-40B4-BE49-F238E27FC236}">
              <a16:creationId xmlns:a16="http://schemas.microsoft.com/office/drawing/2014/main" xmlns="" id="{C0C03078-6FD4-42FD-BA8F-6EA0ABB6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13727" y="539152"/>
          <a:ext cx="1087826" cy="880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35943</xdr:colOff>
      <xdr:row>3</xdr:row>
      <xdr:rowOff>215660</xdr:rowOff>
    </xdr:from>
    <xdr:to>
      <xdr:col>2</xdr:col>
      <xdr:colOff>1443041</xdr:colOff>
      <xdr:row>3</xdr:row>
      <xdr:rowOff>745825</xdr:rowOff>
    </xdr:to>
    <xdr:pic>
      <xdr:nvPicPr>
        <xdr:cNvPr id="47" name="Immagine 46" descr="Risultati immagini per 188682 01">
          <a:extLst>
            <a:ext uri="{FF2B5EF4-FFF2-40B4-BE49-F238E27FC236}">
              <a16:creationId xmlns:a16="http://schemas.microsoft.com/office/drawing/2014/main" xmlns="" id="{CB93E756-5F59-4C70-99A3-C74BBBB22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87924" y="1653396"/>
          <a:ext cx="1407098" cy="53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242620</xdr:colOff>
      <xdr:row>5</xdr:row>
      <xdr:rowOff>80873</xdr:rowOff>
    </xdr:from>
    <xdr:to>
      <xdr:col>2</xdr:col>
      <xdr:colOff>1168162</xdr:colOff>
      <xdr:row>5</xdr:row>
      <xdr:rowOff>889599</xdr:rowOff>
    </xdr:to>
    <xdr:pic>
      <xdr:nvPicPr>
        <xdr:cNvPr id="49" name="Immagine 48" descr="Risultati immagini per 301SSX0">
          <a:extLst>
            <a:ext uri="{FF2B5EF4-FFF2-40B4-BE49-F238E27FC236}">
              <a16:creationId xmlns:a16="http://schemas.microsoft.com/office/drawing/2014/main" xmlns="" id="{9AED244A-C48A-485F-9E8A-8012CC2A51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794601" y="3387665"/>
          <a:ext cx="925542" cy="808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224647</xdr:colOff>
      <xdr:row>6</xdr:row>
      <xdr:rowOff>35945</xdr:rowOff>
    </xdr:from>
    <xdr:to>
      <xdr:col>2</xdr:col>
      <xdr:colOff>1227020</xdr:colOff>
      <xdr:row>6</xdr:row>
      <xdr:rowOff>907571</xdr:rowOff>
    </xdr:to>
    <xdr:pic>
      <xdr:nvPicPr>
        <xdr:cNvPr id="50" name="Immagine 49" descr="Risultati immagini per 301SSH0">
          <a:extLst>
            <a:ext uri="{FF2B5EF4-FFF2-40B4-BE49-F238E27FC236}">
              <a16:creationId xmlns:a16="http://schemas.microsoft.com/office/drawing/2014/main" xmlns="" id="{FBF0097B-6B43-4200-A9E9-E466AA92A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76628" y="4277266"/>
          <a:ext cx="1002373" cy="871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215662</xdr:colOff>
      <xdr:row>7</xdr:row>
      <xdr:rowOff>35943</xdr:rowOff>
    </xdr:from>
    <xdr:to>
      <xdr:col>2</xdr:col>
      <xdr:colOff>1293964</xdr:colOff>
      <xdr:row>7</xdr:row>
      <xdr:rowOff>886846</xdr:rowOff>
    </xdr:to>
    <xdr:pic>
      <xdr:nvPicPr>
        <xdr:cNvPr id="51" name="Immagine 50" descr="Risultati immagini per morinetas white silver">
          <a:extLst>
            <a:ext uri="{FF2B5EF4-FFF2-40B4-BE49-F238E27FC236}">
              <a16:creationId xmlns:a16="http://schemas.microsoft.com/office/drawing/2014/main" xmlns="" id="{3AA0CE96-3F60-4C7D-B89A-B20B1A8EEB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" t="21673" r="472"/>
        <a:stretch/>
      </xdr:blipFill>
      <xdr:spPr bwMode="auto">
        <a:xfrm>
          <a:off x="2767643" y="5211792"/>
          <a:ext cx="1078302" cy="850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89859</xdr:colOff>
      <xdr:row>8</xdr:row>
      <xdr:rowOff>53915</xdr:rowOff>
    </xdr:from>
    <xdr:to>
      <xdr:col>2</xdr:col>
      <xdr:colOff>1401793</xdr:colOff>
      <xdr:row>8</xdr:row>
      <xdr:rowOff>887704</xdr:rowOff>
    </xdr:to>
    <xdr:pic>
      <xdr:nvPicPr>
        <xdr:cNvPr id="52" name="Immagine 51" descr="Risultati immagini per VFW00267">
          <a:extLst>
            <a:ext uri="{FF2B5EF4-FFF2-40B4-BE49-F238E27FC236}">
              <a16:creationId xmlns:a16="http://schemas.microsoft.com/office/drawing/2014/main" xmlns="" id="{046A0499-D5F1-4217-852D-09D1118E2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584" t="19568" r="2340" b="18803"/>
        <a:stretch/>
      </xdr:blipFill>
      <xdr:spPr bwMode="auto">
        <a:xfrm>
          <a:off x="2641840" y="6164292"/>
          <a:ext cx="1311934" cy="833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44930</xdr:colOff>
      <xdr:row>11</xdr:row>
      <xdr:rowOff>53917</xdr:rowOff>
    </xdr:from>
    <xdr:to>
      <xdr:col>2</xdr:col>
      <xdr:colOff>1428750</xdr:colOff>
      <xdr:row>11</xdr:row>
      <xdr:rowOff>867215</xdr:rowOff>
    </xdr:to>
    <xdr:pic>
      <xdr:nvPicPr>
        <xdr:cNvPr id="53" name="Immagine 52" descr="Risultati immagini per VFW00267">
          <a:extLst>
            <a:ext uri="{FF2B5EF4-FFF2-40B4-BE49-F238E27FC236}">
              <a16:creationId xmlns:a16="http://schemas.microsoft.com/office/drawing/2014/main" xmlns="" id="{73AF555B-9BCC-41F5-961B-EBE50E5564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792" t="20893" r="1418" b="22101"/>
        <a:stretch/>
      </xdr:blipFill>
      <xdr:spPr bwMode="auto">
        <a:xfrm>
          <a:off x="2596911" y="8967879"/>
          <a:ext cx="1383820" cy="813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62901</xdr:colOff>
      <xdr:row>11</xdr:row>
      <xdr:rowOff>89859</xdr:rowOff>
    </xdr:from>
    <xdr:to>
      <xdr:col>1</xdr:col>
      <xdr:colOff>1437736</xdr:colOff>
      <xdr:row>11</xdr:row>
      <xdr:rowOff>809064</xdr:rowOff>
    </xdr:to>
    <xdr:pic>
      <xdr:nvPicPr>
        <xdr:cNvPr id="54" name="Immagine 53" descr="Risultati immagini per VFW00267">
          <a:extLst>
            <a:ext uri="{FF2B5EF4-FFF2-40B4-BE49-F238E27FC236}">
              <a16:creationId xmlns:a16="http://schemas.microsoft.com/office/drawing/2014/main" xmlns="" id="{0B35340A-528C-4561-89E0-E1EA3A36DE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132217" y="9003821"/>
          <a:ext cx="1374835" cy="71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71887</xdr:colOff>
      <xdr:row>12</xdr:row>
      <xdr:rowOff>134787</xdr:rowOff>
    </xdr:from>
    <xdr:to>
      <xdr:col>2</xdr:col>
      <xdr:colOff>1437737</xdr:colOff>
      <xdr:row>12</xdr:row>
      <xdr:rowOff>853036</xdr:rowOff>
    </xdr:to>
    <xdr:pic>
      <xdr:nvPicPr>
        <xdr:cNvPr id="55" name="Immagine 54" descr="Risultati immagini per VFW00265">
          <a:extLst>
            <a:ext uri="{FF2B5EF4-FFF2-40B4-BE49-F238E27FC236}">
              <a16:creationId xmlns:a16="http://schemas.microsoft.com/office/drawing/2014/main" xmlns="" id="{AA633B58-3E77-40E0-A447-7C8DF0896F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623868" y="9983278"/>
          <a:ext cx="1365850" cy="71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305519</xdr:colOff>
      <xdr:row>10</xdr:row>
      <xdr:rowOff>44929</xdr:rowOff>
    </xdr:from>
    <xdr:to>
      <xdr:col>2</xdr:col>
      <xdr:colOff>1159175</xdr:colOff>
      <xdr:row>10</xdr:row>
      <xdr:rowOff>900736</xdr:rowOff>
    </xdr:to>
    <xdr:pic>
      <xdr:nvPicPr>
        <xdr:cNvPr id="56" name="Immagine 55" descr="Risultati immagini per VFW00264">
          <a:extLst>
            <a:ext uri="{FF2B5EF4-FFF2-40B4-BE49-F238E27FC236}">
              <a16:creationId xmlns:a16="http://schemas.microsoft.com/office/drawing/2014/main" xmlns="" id="{D112D6D8-F9D8-4905-8196-0EAEA3A7D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00" y="8024363"/>
          <a:ext cx="853656" cy="855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62901</xdr:colOff>
      <xdr:row>13</xdr:row>
      <xdr:rowOff>53916</xdr:rowOff>
    </xdr:from>
    <xdr:to>
      <xdr:col>1</xdr:col>
      <xdr:colOff>1410778</xdr:colOff>
      <xdr:row>13</xdr:row>
      <xdr:rowOff>864004</xdr:rowOff>
    </xdr:to>
    <xdr:pic>
      <xdr:nvPicPr>
        <xdr:cNvPr id="57" name="Immagine 56" descr="Risultati immagini per VFW00291">
          <a:extLst>
            <a:ext uri="{FF2B5EF4-FFF2-40B4-BE49-F238E27FC236}">
              <a16:creationId xmlns:a16="http://schemas.microsoft.com/office/drawing/2014/main" xmlns="" id="{B9D3CB28-296C-430C-8639-D32D1D8389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983" t="20146" r="1730" b="21384"/>
        <a:stretch/>
      </xdr:blipFill>
      <xdr:spPr bwMode="auto">
        <a:xfrm>
          <a:off x="1132217" y="10836935"/>
          <a:ext cx="1347877" cy="81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62901</xdr:colOff>
      <xdr:row>13</xdr:row>
      <xdr:rowOff>215661</xdr:rowOff>
    </xdr:from>
    <xdr:to>
      <xdr:col>2</xdr:col>
      <xdr:colOff>1439442</xdr:colOff>
      <xdr:row>13</xdr:row>
      <xdr:rowOff>700896</xdr:rowOff>
    </xdr:to>
    <xdr:pic>
      <xdr:nvPicPr>
        <xdr:cNvPr id="58" name="Immagine 57" descr="Risultati immagini per VFW00291">
          <a:extLst>
            <a:ext uri="{FF2B5EF4-FFF2-40B4-BE49-F238E27FC236}">
              <a16:creationId xmlns:a16="http://schemas.microsoft.com/office/drawing/2014/main" xmlns="" id="{6A2CCF80-D494-4D3E-AC4F-731EC5697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14882" y="10998680"/>
          <a:ext cx="1376541" cy="485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179718</xdr:colOff>
      <xdr:row>14</xdr:row>
      <xdr:rowOff>26958</xdr:rowOff>
    </xdr:from>
    <xdr:to>
      <xdr:col>2</xdr:col>
      <xdr:colOff>1314559</xdr:colOff>
      <xdr:row>14</xdr:row>
      <xdr:rowOff>898585</xdr:rowOff>
    </xdr:to>
    <xdr:pic>
      <xdr:nvPicPr>
        <xdr:cNvPr id="59" name="Immagine 58" descr="Risultati immagini per VFW00264">
          <a:extLst>
            <a:ext uri="{FF2B5EF4-FFF2-40B4-BE49-F238E27FC236}">
              <a16:creationId xmlns:a16="http://schemas.microsoft.com/office/drawing/2014/main" xmlns="" id="{92341A68-E0C1-4C18-95D8-10EDE56EF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731699" y="11744505"/>
          <a:ext cx="1134841" cy="871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98844</xdr:colOff>
      <xdr:row>15</xdr:row>
      <xdr:rowOff>53915</xdr:rowOff>
    </xdr:from>
    <xdr:to>
      <xdr:col>1</xdr:col>
      <xdr:colOff>1371459</xdr:colOff>
      <xdr:row>15</xdr:row>
      <xdr:rowOff>898585</xdr:rowOff>
    </xdr:to>
    <xdr:pic>
      <xdr:nvPicPr>
        <xdr:cNvPr id="60" name="Immagine 59" descr="Risultati immagini per VFW00249">
          <a:extLst>
            <a:ext uri="{FF2B5EF4-FFF2-40B4-BE49-F238E27FC236}">
              <a16:creationId xmlns:a16="http://schemas.microsoft.com/office/drawing/2014/main" xmlns="" id="{E21E546A-7A54-4680-84B5-6DA60D15C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8160" y="12705990"/>
          <a:ext cx="1272615" cy="84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80874</xdr:colOff>
      <xdr:row>15</xdr:row>
      <xdr:rowOff>116816</xdr:rowOff>
    </xdr:from>
    <xdr:to>
      <xdr:col>2</xdr:col>
      <xdr:colOff>1451998</xdr:colOff>
      <xdr:row>15</xdr:row>
      <xdr:rowOff>871627</xdr:rowOff>
    </xdr:to>
    <xdr:pic>
      <xdr:nvPicPr>
        <xdr:cNvPr id="61" name="Immagine 60" descr="Risultati immagini per VFW00249">
          <a:extLst>
            <a:ext uri="{FF2B5EF4-FFF2-40B4-BE49-F238E27FC236}">
              <a16:creationId xmlns:a16="http://schemas.microsoft.com/office/drawing/2014/main" xmlns="" id="{96A421E0-556C-4C3B-AFED-5DBFF9498F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632855" y="12768891"/>
          <a:ext cx="1371124" cy="754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62900</xdr:colOff>
      <xdr:row>16</xdr:row>
      <xdr:rowOff>89859</xdr:rowOff>
    </xdr:from>
    <xdr:to>
      <xdr:col>2</xdr:col>
      <xdr:colOff>1455708</xdr:colOff>
      <xdr:row>16</xdr:row>
      <xdr:rowOff>799655</xdr:rowOff>
    </xdr:to>
    <xdr:pic>
      <xdr:nvPicPr>
        <xdr:cNvPr id="63" name="Immagine 62" descr="Risultati immagini per VFW00247">
          <a:extLst>
            <a:ext uri="{FF2B5EF4-FFF2-40B4-BE49-F238E27FC236}">
              <a16:creationId xmlns:a16="http://schemas.microsoft.com/office/drawing/2014/main" xmlns="" id="{B16C9E65-7240-4022-9F39-E978CA6F29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614881" y="13676463"/>
          <a:ext cx="1392808" cy="709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188703</xdr:colOff>
      <xdr:row>17</xdr:row>
      <xdr:rowOff>35943</xdr:rowOff>
    </xdr:from>
    <xdr:to>
      <xdr:col>2</xdr:col>
      <xdr:colOff>1311934</xdr:colOff>
      <xdr:row>17</xdr:row>
      <xdr:rowOff>878366</xdr:rowOff>
    </xdr:to>
    <xdr:pic>
      <xdr:nvPicPr>
        <xdr:cNvPr id="66" name="Immagine 65" descr="http://i.ebayimg.com/images/g/pdkAAOxy-qNR7VbC/s-l1600.jpg">
          <a:extLst>
            <a:ext uri="{FF2B5EF4-FFF2-40B4-BE49-F238E27FC236}">
              <a16:creationId xmlns:a16="http://schemas.microsoft.com/office/drawing/2014/main" xmlns="" id="{615BF4D2-2A32-40B8-A5E0-6A7D5CE1A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40684" y="14557075"/>
          <a:ext cx="1123231" cy="842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71886</xdr:colOff>
      <xdr:row>17</xdr:row>
      <xdr:rowOff>134789</xdr:rowOff>
    </xdr:from>
    <xdr:to>
      <xdr:col>1</xdr:col>
      <xdr:colOff>1419763</xdr:colOff>
      <xdr:row>17</xdr:row>
      <xdr:rowOff>819357</xdr:rowOff>
    </xdr:to>
    <xdr:pic>
      <xdr:nvPicPr>
        <xdr:cNvPr id="67" name="Immagine 66" descr="http://i.ebayimg.com/images/a/T2eC16JHJHcFFkSuZvDMBR7V,9D7Ww~~/s-l1600.jpg">
          <a:extLst>
            <a:ext uri="{FF2B5EF4-FFF2-40B4-BE49-F238E27FC236}">
              <a16:creationId xmlns:a16="http://schemas.microsoft.com/office/drawing/2014/main" xmlns="" id="{98A01D28-4426-4E34-8FF9-469CCB30C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141202" y="14655921"/>
          <a:ext cx="1347877" cy="68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80873</xdr:colOff>
      <xdr:row>9</xdr:row>
      <xdr:rowOff>89859</xdr:rowOff>
    </xdr:from>
    <xdr:to>
      <xdr:col>2</xdr:col>
      <xdr:colOff>1413390</xdr:colOff>
      <xdr:row>9</xdr:row>
      <xdr:rowOff>844671</xdr:rowOff>
    </xdr:to>
    <xdr:pic>
      <xdr:nvPicPr>
        <xdr:cNvPr id="62" name="Immagine 61" descr="Risultati immagini per VFW00268">
          <a:extLst>
            <a:ext uri="{FF2B5EF4-FFF2-40B4-BE49-F238E27FC236}">
              <a16:creationId xmlns:a16="http://schemas.microsoft.com/office/drawing/2014/main" xmlns="" id="{5053840A-4146-4A52-9BCC-7451E9BCA7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632854" y="7134765"/>
          <a:ext cx="1332517" cy="754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zoomScale="106" zoomScaleNormal="106" zoomScalePageLayoutView="80" workbookViewId="0">
      <pane ySplit="2" topLeftCell="A3" activePane="bottomLeft" state="frozen"/>
      <selection activeCell="D1" sqref="D1"/>
      <selection pane="bottomLeft" activeCell="E4" sqref="E4"/>
    </sheetView>
  </sheetViews>
  <sheetFormatPr defaultColWidth="8.85546875" defaultRowHeight="15" x14ac:dyDescent="0.25"/>
  <cols>
    <col min="1" max="1" width="16" customWidth="1"/>
    <col min="2" max="3" width="22.28515625" style="2" customWidth="1"/>
    <col min="4" max="5" width="26.28515625" customWidth="1"/>
    <col min="6" max="6" width="4.5703125" style="7" bestFit="1" customWidth="1"/>
    <col min="7" max="9" width="3.140625" bestFit="1" customWidth="1"/>
    <col min="10" max="10" width="4.140625" bestFit="1" customWidth="1"/>
    <col min="11" max="11" width="3.140625" style="10" bestFit="1" customWidth="1"/>
    <col min="12" max="15" width="4.140625" bestFit="1" customWidth="1"/>
    <col min="16" max="17" width="3.7109375" bestFit="1" customWidth="1"/>
    <col min="18" max="18" width="4.140625" bestFit="1" customWidth="1"/>
    <col min="19" max="19" width="3.140625" bestFit="1" customWidth="1"/>
    <col min="20" max="20" width="10.5703125" style="8" bestFit="1" customWidth="1"/>
  </cols>
  <sheetData>
    <row r="1" spans="1:20" s="1" customFormat="1" ht="20.100000000000001" customHeight="1" x14ac:dyDescent="0.25">
      <c r="A1" s="27" t="s">
        <v>33</v>
      </c>
      <c r="B1" s="27" t="s">
        <v>31</v>
      </c>
      <c r="C1" s="27" t="s">
        <v>31</v>
      </c>
      <c r="D1" s="28" t="s">
        <v>30</v>
      </c>
      <c r="E1" s="28" t="s">
        <v>35</v>
      </c>
      <c r="F1" s="15" t="s">
        <v>27</v>
      </c>
      <c r="G1" s="16">
        <v>36</v>
      </c>
      <c r="H1" s="16">
        <v>37</v>
      </c>
      <c r="I1" s="16">
        <v>38</v>
      </c>
      <c r="J1" s="16">
        <v>39</v>
      </c>
      <c r="K1" s="16">
        <v>40</v>
      </c>
      <c r="L1" s="16">
        <v>41</v>
      </c>
      <c r="M1" s="16">
        <v>42</v>
      </c>
      <c r="N1" s="16">
        <v>43</v>
      </c>
      <c r="O1" s="16">
        <v>44</v>
      </c>
      <c r="P1" s="16" t="s">
        <v>0</v>
      </c>
      <c r="Q1" s="16">
        <v>45</v>
      </c>
      <c r="R1" s="16">
        <v>46</v>
      </c>
      <c r="S1" s="16">
        <v>47</v>
      </c>
      <c r="T1" s="26" t="s">
        <v>32</v>
      </c>
    </row>
    <row r="2" spans="1:20" s="1" customFormat="1" ht="20.100000000000001" customHeight="1" x14ac:dyDescent="0.25">
      <c r="A2" s="27"/>
      <c r="B2" s="27"/>
      <c r="C2" s="27"/>
      <c r="D2" s="28"/>
      <c r="E2" s="28"/>
      <c r="F2" s="18" t="s">
        <v>28</v>
      </c>
      <c r="G2" s="17" t="s">
        <v>22</v>
      </c>
      <c r="H2" s="17">
        <v>4</v>
      </c>
      <c r="I2" s="17">
        <v>5</v>
      </c>
      <c r="J2" s="17">
        <v>6</v>
      </c>
      <c r="K2" s="17" t="s">
        <v>23</v>
      </c>
      <c r="L2" s="17" t="s">
        <v>24</v>
      </c>
      <c r="M2" s="17">
        <v>8</v>
      </c>
      <c r="N2" s="17">
        <v>9</v>
      </c>
      <c r="O2" s="17" t="s">
        <v>25</v>
      </c>
      <c r="P2" s="17">
        <v>10</v>
      </c>
      <c r="Q2" s="17" t="s">
        <v>26</v>
      </c>
      <c r="R2" s="17">
        <v>11</v>
      </c>
      <c r="S2" s="17">
        <v>12</v>
      </c>
      <c r="T2" s="26"/>
    </row>
    <row r="3" spans="1:20" s="3" customFormat="1" ht="73.5" customHeight="1" x14ac:dyDescent="0.25">
      <c r="A3" s="4"/>
      <c r="B3" s="5"/>
      <c r="C3"/>
      <c r="D3" s="19" t="s">
        <v>36</v>
      </c>
      <c r="E3" s="4" t="s">
        <v>1</v>
      </c>
      <c r="F3" s="13"/>
      <c r="G3" s="6">
        <v>49</v>
      </c>
      <c r="H3" s="6">
        <v>53</v>
      </c>
      <c r="I3" s="6">
        <v>93</v>
      </c>
      <c r="J3" s="6">
        <v>124</v>
      </c>
      <c r="K3" s="11"/>
      <c r="L3" s="6"/>
      <c r="M3" s="6"/>
      <c r="N3" s="6"/>
      <c r="O3" s="6"/>
      <c r="P3" s="6"/>
      <c r="Q3" s="6"/>
      <c r="R3" s="6"/>
      <c r="S3" s="6"/>
      <c r="T3" s="9">
        <f t="shared" ref="T3:T18" si="0">SUM(G3:S3)</f>
        <v>319</v>
      </c>
    </row>
    <row r="4" spans="1:20" s="3" customFormat="1" ht="73.5" customHeight="1" x14ac:dyDescent="0.25">
      <c r="A4" s="4"/>
      <c r="B4" s="5"/>
      <c r="C4" s="20"/>
      <c r="D4" s="4" t="s">
        <v>29</v>
      </c>
      <c r="E4" s="4" t="s">
        <v>2</v>
      </c>
      <c r="F4" s="13"/>
      <c r="G4" s="6"/>
      <c r="H4" s="6"/>
      <c r="I4" s="6"/>
      <c r="J4" s="6">
        <v>129</v>
      </c>
      <c r="K4" s="11">
        <v>37</v>
      </c>
      <c r="L4" s="6">
        <v>2</v>
      </c>
      <c r="M4" s="6">
        <v>312</v>
      </c>
      <c r="N4" s="6"/>
      <c r="O4" s="6"/>
      <c r="P4" s="6"/>
      <c r="Q4" s="6"/>
      <c r="R4" s="6"/>
      <c r="S4" s="6"/>
      <c r="T4" s="9">
        <f t="shared" si="0"/>
        <v>480</v>
      </c>
    </row>
    <row r="5" spans="1:20" s="3" customFormat="1" ht="73.5" customHeight="1" x14ac:dyDescent="0.25">
      <c r="A5" s="4"/>
      <c r="B5" s="5"/>
      <c r="C5"/>
      <c r="D5" s="21" t="s">
        <v>3</v>
      </c>
      <c r="E5" s="4" t="s">
        <v>4</v>
      </c>
      <c r="F5" s="13"/>
      <c r="G5" s="6"/>
      <c r="H5" s="6"/>
      <c r="I5" s="6"/>
      <c r="J5" s="6"/>
      <c r="K5" s="11"/>
      <c r="L5" s="6"/>
      <c r="M5" s="6"/>
      <c r="N5" s="6"/>
      <c r="O5" s="6">
        <v>498</v>
      </c>
      <c r="P5" s="6"/>
      <c r="Q5" s="6"/>
      <c r="R5" s="6"/>
      <c r="S5" s="6"/>
      <c r="T5" s="9">
        <f t="shared" si="0"/>
        <v>498</v>
      </c>
    </row>
    <row r="6" spans="1:20" s="3" customFormat="1" ht="73.5" customHeight="1" x14ac:dyDescent="0.25">
      <c r="A6" s="4"/>
      <c r="B6" s="5"/>
      <c r="C6" s="20"/>
      <c r="D6" s="4" t="s">
        <v>5</v>
      </c>
      <c r="E6" s="4" t="s">
        <v>6</v>
      </c>
      <c r="F6" s="13"/>
      <c r="G6" s="6"/>
      <c r="H6" s="6"/>
      <c r="I6" s="6"/>
      <c r="J6" s="6"/>
      <c r="K6" s="11"/>
      <c r="L6" s="6"/>
      <c r="M6" s="6"/>
      <c r="N6" s="6"/>
      <c r="O6" s="6"/>
      <c r="P6" s="6">
        <v>50</v>
      </c>
      <c r="Q6" s="6"/>
      <c r="R6" s="6">
        <v>120</v>
      </c>
      <c r="S6" s="6"/>
      <c r="T6" s="9">
        <f t="shared" si="0"/>
        <v>170</v>
      </c>
    </row>
    <row r="7" spans="1:20" s="3" customFormat="1" ht="73.5" customHeight="1" x14ac:dyDescent="0.25">
      <c r="A7" s="4"/>
      <c r="B7" s="5"/>
      <c r="C7"/>
      <c r="D7" s="4" t="s">
        <v>7</v>
      </c>
      <c r="E7" s="4" t="s">
        <v>6</v>
      </c>
      <c r="F7" s="13"/>
      <c r="G7" s="6"/>
      <c r="H7" s="6"/>
      <c r="I7" s="6"/>
      <c r="J7" s="6"/>
      <c r="K7" s="11"/>
      <c r="L7" s="6"/>
      <c r="M7" s="6"/>
      <c r="N7" s="6"/>
      <c r="O7" s="6"/>
      <c r="P7" s="6"/>
      <c r="Q7" s="6"/>
      <c r="R7" s="6">
        <v>44</v>
      </c>
      <c r="S7" s="6"/>
      <c r="T7" s="9">
        <f t="shared" si="0"/>
        <v>44</v>
      </c>
    </row>
    <row r="8" spans="1:20" s="3" customFormat="1" ht="73.5" customHeight="1" x14ac:dyDescent="0.25">
      <c r="A8" s="4"/>
      <c r="B8" s="5"/>
      <c r="C8" s="20"/>
      <c r="D8" s="4" t="s">
        <v>5</v>
      </c>
      <c r="E8" s="4" t="s">
        <v>8</v>
      </c>
      <c r="F8" s="13"/>
      <c r="G8" s="6"/>
      <c r="H8" s="6"/>
      <c r="I8" s="6"/>
      <c r="J8" s="6"/>
      <c r="K8" s="11"/>
      <c r="L8" s="6"/>
      <c r="M8" s="6"/>
      <c r="N8" s="6"/>
      <c r="O8" s="6"/>
      <c r="P8" s="6">
        <v>49</v>
      </c>
      <c r="Q8" s="6"/>
      <c r="R8" s="6">
        <v>81</v>
      </c>
      <c r="S8" s="6"/>
      <c r="T8" s="9">
        <f t="shared" si="0"/>
        <v>130</v>
      </c>
    </row>
    <row r="9" spans="1:20" s="3" customFormat="1" ht="73.5" customHeight="1" x14ac:dyDescent="0.25">
      <c r="A9" s="4"/>
      <c r="B9" s="5"/>
      <c r="C9"/>
      <c r="D9" s="19" t="s">
        <v>9</v>
      </c>
      <c r="E9" s="4" t="s">
        <v>10</v>
      </c>
      <c r="F9" s="13"/>
      <c r="G9" s="6"/>
      <c r="H9" s="6"/>
      <c r="I9" s="6"/>
      <c r="J9" s="6"/>
      <c r="K9" s="6"/>
      <c r="L9" s="6">
        <v>23</v>
      </c>
      <c r="M9" s="6">
        <v>43</v>
      </c>
      <c r="N9" s="6">
        <v>31</v>
      </c>
      <c r="O9" s="6"/>
      <c r="P9" s="6"/>
      <c r="Q9" s="6"/>
      <c r="R9" s="6"/>
      <c r="S9" s="6"/>
      <c r="T9" s="9">
        <f t="shared" si="0"/>
        <v>97</v>
      </c>
    </row>
    <row r="10" spans="1:20" s="3" customFormat="1" ht="73.5" customHeight="1" x14ac:dyDescent="0.25">
      <c r="A10" s="4"/>
      <c r="B10" s="5"/>
      <c r="C10" s="20"/>
      <c r="D10" s="4" t="s">
        <v>11</v>
      </c>
      <c r="E10" s="4" t="s">
        <v>12</v>
      </c>
      <c r="F10" s="13"/>
      <c r="G10" s="6"/>
      <c r="H10" s="6"/>
      <c r="I10" s="6"/>
      <c r="J10" s="6"/>
      <c r="K10" s="6"/>
      <c r="L10" s="6">
        <v>18</v>
      </c>
      <c r="M10" s="6">
        <v>50</v>
      </c>
      <c r="N10" s="6">
        <v>38</v>
      </c>
      <c r="O10" s="6">
        <v>24</v>
      </c>
      <c r="P10" s="6"/>
      <c r="Q10" s="6"/>
      <c r="R10" s="6"/>
      <c r="S10" s="6"/>
      <c r="T10" s="9">
        <f t="shared" si="0"/>
        <v>130</v>
      </c>
    </row>
    <row r="11" spans="1:20" s="3" customFormat="1" ht="73.5" customHeight="1" x14ac:dyDescent="0.25">
      <c r="A11" s="4"/>
      <c r="B11" s="5"/>
      <c r="C11"/>
      <c r="D11" s="24" t="s">
        <v>13</v>
      </c>
      <c r="E11" s="4" t="s">
        <v>14</v>
      </c>
      <c r="F11" s="13"/>
      <c r="G11" s="6"/>
      <c r="H11" s="6"/>
      <c r="I11" s="6"/>
      <c r="J11" s="6"/>
      <c r="K11" s="6">
        <v>9</v>
      </c>
      <c r="L11" s="6">
        <v>39</v>
      </c>
      <c r="M11" s="6">
        <v>55</v>
      </c>
      <c r="N11" s="6">
        <v>65</v>
      </c>
      <c r="O11" s="6">
        <v>58</v>
      </c>
      <c r="P11" s="6"/>
      <c r="Q11" s="6"/>
      <c r="R11" s="6"/>
      <c r="S11" s="6"/>
      <c r="T11" s="9">
        <f t="shared" si="0"/>
        <v>226</v>
      </c>
    </row>
    <row r="12" spans="1:20" s="3" customFormat="1" ht="73.5" customHeight="1" x14ac:dyDescent="0.25">
      <c r="A12" s="4"/>
      <c r="B12" s="20"/>
      <c r="C12" s="20"/>
      <c r="D12" s="4" t="s">
        <v>9</v>
      </c>
      <c r="E12" s="4" t="s">
        <v>15</v>
      </c>
      <c r="F12" s="13"/>
      <c r="G12" s="6"/>
      <c r="H12" s="6"/>
      <c r="I12" s="6"/>
      <c r="J12" s="6"/>
      <c r="K12" s="6"/>
      <c r="L12" s="6">
        <v>58</v>
      </c>
      <c r="M12" s="6">
        <v>67</v>
      </c>
      <c r="N12" s="6">
        <v>86</v>
      </c>
      <c r="O12" s="6">
        <v>36</v>
      </c>
      <c r="P12" s="6"/>
      <c r="Q12" s="6"/>
      <c r="R12" s="6"/>
      <c r="S12" s="6"/>
      <c r="T12" s="9">
        <f t="shared" si="0"/>
        <v>247</v>
      </c>
    </row>
    <row r="13" spans="1:20" s="3" customFormat="1" ht="73.5" customHeight="1" x14ac:dyDescent="0.25">
      <c r="A13" s="4"/>
      <c r="B13" s="22"/>
      <c r="C13"/>
      <c r="D13" s="4" t="s">
        <v>16</v>
      </c>
      <c r="E13" s="4" t="s">
        <v>17</v>
      </c>
      <c r="F13" s="13"/>
      <c r="G13" s="6"/>
      <c r="H13" s="6"/>
      <c r="I13" s="6"/>
      <c r="J13" s="6"/>
      <c r="K13" s="6"/>
      <c r="L13" s="6">
        <v>6</v>
      </c>
      <c r="M13" s="6">
        <v>16</v>
      </c>
      <c r="N13" s="6">
        <v>13</v>
      </c>
      <c r="O13" s="6">
        <v>19</v>
      </c>
      <c r="P13" s="6"/>
      <c r="Q13" s="6"/>
      <c r="R13" s="6"/>
      <c r="S13" s="6"/>
      <c r="T13" s="9">
        <f t="shared" si="0"/>
        <v>54</v>
      </c>
    </row>
    <row r="14" spans="1:20" s="3" customFormat="1" ht="73.5" customHeight="1" x14ac:dyDescent="0.25">
      <c r="A14" s="4"/>
      <c r="B14" s="20"/>
      <c r="C14" s="20"/>
      <c r="D14" s="4" t="s">
        <v>18</v>
      </c>
      <c r="E14" s="4" t="s">
        <v>17</v>
      </c>
      <c r="F14" s="13"/>
      <c r="G14" s="6"/>
      <c r="H14" s="6"/>
      <c r="I14" s="6"/>
      <c r="J14" s="6"/>
      <c r="K14" s="6"/>
      <c r="L14" s="6">
        <v>4</v>
      </c>
      <c r="M14" s="6">
        <v>17</v>
      </c>
      <c r="N14" s="6">
        <v>14</v>
      </c>
      <c r="O14" s="6">
        <v>7</v>
      </c>
      <c r="P14" s="6"/>
      <c r="Q14" s="6">
        <v>6</v>
      </c>
      <c r="R14" s="6"/>
      <c r="S14" s="6"/>
      <c r="T14" s="9">
        <f t="shared" si="0"/>
        <v>48</v>
      </c>
    </row>
    <row r="15" spans="1:20" s="3" customFormat="1" ht="73.5" customHeight="1" x14ac:dyDescent="0.25">
      <c r="A15" s="4"/>
      <c r="B15" s="5"/>
      <c r="C15"/>
      <c r="D15" s="4" t="s">
        <v>13</v>
      </c>
      <c r="E15" s="4" t="s">
        <v>12</v>
      </c>
      <c r="F15" s="13"/>
      <c r="G15" s="6"/>
      <c r="H15" s="6"/>
      <c r="I15" s="6"/>
      <c r="J15" s="6"/>
      <c r="K15" s="6"/>
      <c r="L15" s="6"/>
      <c r="M15" s="6">
        <v>9</v>
      </c>
      <c r="N15" s="6">
        <v>11</v>
      </c>
      <c r="O15" s="6">
        <v>5</v>
      </c>
      <c r="P15" s="6"/>
      <c r="Q15" s="6"/>
      <c r="R15" s="6"/>
      <c r="S15" s="6"/>
      <c r="T15" s="9">
        <f t="shared" si="0"/>
        <v>25</v>
      </c>
    </row>
    <row r="16" spans="1:20" s="3" customFormat="1" ht="73.5" customHeight="1" x14ac:dyDescent="0.25">
      <c r="A16" s="4"/>
      <c r="B16"/>
      <c r="C16" s="20"/>
      <c r="D16" s="4" t="s">
        <v>19</v>
      </c>
      <c r="E16" s="4" t="s">
        <v>17</v>
      </c>
      <c r="F16" s="13"/>
      <c r="G16" s="6"/>
      <c r="H16" s="6"/>
      <c r="I16" s="6"/>
      <c r="J16" s="6"/>
      <c r="K16" s="6"/>
      <c r="L16" s="6"/>
      <c r="M16" s="6">
        <v>8</v>
      </c>
      <c r="N16" s="6">
        <v>19</v>
      </c>
      <c r="O16" s="6">
        <v>9</v>
      </c>
      <c r="P16" s="6"/>
      <c r="Q16" s="6">
        <v>9</v>
      </c>
      <c r="R16" s="6"/>
      <c r="S16" s="6"/>
      <c r="T16" s="9">
        <f t="shared" si="0"/>
        <v>45</v>
      </c>
    </row>
    <row r="17" spans="1:20" s="3" customFormat="1" ht="73.5" customHeight="1" x14ac:dyDescent="0.25">
      <c r="A17" s="4"/>
      <c r="B17" s="23"/>
      <c r="C17" s="20"/>
      <c r="D17" s="4" t="s">
        <v>20</v>
      </c>
      <c r="E17" s="4" t="s">
        <v>12</v>
      </c>
      <c r="F17" s="13"/>
      <c r="G17" s="6"/>
      <c r="H17" s="6"/>
      <c r="I17" s="6"/>
      <c r="J17" s="6"/>
      <c r="K17" s="6">
        <v>8</v>
      </c>
      <c r="L17" s="6">
        <v>7</v>
      </c>
      <c r="M17" s="6"/>
      <c r="N17" s="6"/>
      <c r="O17" s="6"/>
      <c r="P17" s="6"/>
      <c r="Q17" s="6">
        <v>9</v>
      </c>
      <c r="R17" s="6"/>
      <c r="S17" s="6">
        <v>3</v>
      </c>
      <c r="T17" s="9">
        <f t="shared" si="0"/>
        <v>27</v>
      </c>
    </row>
    <row r="18" spans="1:20" s="3" customFormat="1" ht="73.5" customHeight="1" x14ac:dyDescent="0.25">
      <c r="A18" s="4"/>
      <c r="B18" s="20"/>
      <c r="C18" s="20"/>
      <c r="D18" s="4" t="s">
        <v>21</v>
      </c>
      <c r="E18" s="4" t="s">
        <v>17</v>
      </c>
      <c r="F18" s="13"/>
      <c r="G18" s="6"/>
      <c r="H18" s="6"/>
      <c r="I18" s="6"/>
      <c r="J18" s="6"/>
      <c r="K18" s="6"/>
      <c r="L18" s="6"/>
      <c r="M18" s="6"/>
      <c r="N18" s="6">
        <v>17</v>
      </c>
      <c r="O18" s="6"/>
      <c r="P18" s="6"/>
      <c r="Q18" s="6"/>
      <c r="R18" s="6"/>
      <c r="S18" s="6"/>
      <c r="T18" s="9">
        <f t="shared" si="0"/>
        <v>17</v>
      </c>
    </row>
    <row r="19" spans="1:20" ht="30.75" customHeight="1" x14ac:dyDescent="0.25">
      <c r="E19" s="25" t="s">
        <v>34</v>
      </c>
      <c r="F19" s="25"/>
      <c r="G19" s="12">
        <f t="shared" ref="G19:S19" si="1">SUM(G3:G18)</f>
        <v>49</v>
      </c>
      <c r="H19" s="12">
        <f t="shared" si="1"/>
        <v>53</v>
      </c>
      <c r="I19" s="12">
        <f t="shared" si="1"/>
        <v>93</v>
      </c>
      <c r="J19" s="12">
        <f t="shared" si="1"/>
        <v>253</v>
      </c>
      <c r="K19" s="12">
        <f t="shared" si="1"/>
        <v>54</v>
      </c>
      <c r="L19" s="12">
        <f t="shared" si="1"/>
        <v>157</v>
      </c>
      <c r="M19" s="12">
        <f t="shared" si="1"/>
        <v>577</v>
      </c>
      <c r="N19" s="12">
        <f t="shared" si="1"/>
        <v>294</v>
      </c>
      <c r="O19" s="12">
        <f t="shared" si="1"/>
        <v>656</v>
      </c>
      <c r="P19" s="12">
        <f t="shared" si="1"/>
        <v>99</v>
      </c>
      <c r="Q19" s="12">
        <f t="shared" si="1"/>
        <v>24</v>
      </c>
      <c r="R19" s="12">
        <f t="shared" si="1"/>
        <v>245</v>
      </c>
      <c r="S19" s="12">
        <f t="shared" si="1"/>
        <v>3</v>
      </c>
      <c r="T19" s="14">
        <f>SUM(T3:T18)</f>
        <v>2557</v>
      </c>
    </row>
  </sheetData>
  <mergeCells count="7">
    <mergeCell ref="E19:F19"/>
    <mergeCell ref="T1:T2"/>
    <mergeCell ref="A1:A2"/>
    <mergeCell ref="B1:B2"/>
    <mergeCell ref="D1:D2"/>
    <mergeCell ref="E1:E2"/>
    <mergeCell ref="C1:C2"/>
  </mergeCells>
  <pageMargins left="0.7" right="0.7" top="0.75" bottom="0.75" header="0.3" footer="0.3"/>
  <pageSetup paperSize="256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SPORTIVO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2017-06-27T17:55:12Z</dcterms:modified>
</cp:coreProperties>
</file>